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12345" activeTab="0"/>
  </bookViews>
  <sheets>
    <sheet name="FL_2015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<sst xmlns="http://schemas.openxmlformats.org/spreadsheetml/2006/main" count="91" uniqueCount="91">
  <si>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2015 FREE Lunch Menu of Bargain Stocks</t>
  </si>
  <si>
    <t>38 Triple Witching Options/Future-Expiration 52-Week New Lows</t>
  </si>
  <si>
    <t>52-Week</t>
  </si>
  <si>
    <t>% Down</t>
  </si>
  <si>
    <t>Buy</t>
  </si>
  <si>
    <t>Stop</t>
  </si>
  <si>
    <t>Low</t>
  </si>
  <si>
    <t>High</t>
  </si>
  <si>
    <t>From High</t>
  </si>
  <si>
    <t>Close</t>
  </si>
  <si>
    <t>Limit</t>
  </si>
  <si>
    <t>Loss</t>
  </si>
  <si>
    <t>NYSE</t>
  </si>
  <si>
    <t>ATW</t>
  </si>
  <si>
    <t>Atwood Oceanics</t>
  </si>
  <si>
    <t>BTE</t>
  </si>
  <si>
    <t>Baytex Energy Corp</t>
  </si>
  <si>
    <t>BRS</t>
  </si>
  <si>
    <t>Bristow Group Inc</t>
  </si>
  <si>
    <t>CGI</t>
  </si>
  <si>
    <t>Celadon Group</t>
  </si>
  <si>
    <t>CBD</t>
  </si>
  <si>
    <t>Companhia Brasileira De Distribuicao</t>
  </si>
  <si>
    <t>BVN</t>
  </si>
  <si>
    <t>Compania Mina Buenaventura S.A.</t>
  </si>
  <si>
    <t>ECR</t>
  </si>
  <si>
    <t>Eclipse Resources Corp.</t>
  </si>
  <si>
    <t>ERF</t>
  </si>
  <si>
    <t>Enerplus Corp</t>
  </si>
  <si>
    <t>ENVA</t>
  </si>
  <si>
    <t>Enova International Inc. Commo</t>
  </si>
  <si>
    <t>EPE</t>
  </si>
  <si>
    <t>Ep Energy Corp</t>
  </si>
  <si>
    <t>FCX</t>
  </si>
  <si>
    <t>Freeport-Mcmoran Inc</t>
  </si>
  <si>
    <t>GLOG</t>
  </si>
  <si>
    <t>Gaslog Ltd</t>
  </si>
  <si>
    <t>GNW</t>
  </si>
  <si>
    <t>Genworth Financial Inc</t>
  </si>
  <si>
    <t>AXLL</t>
  </si>
  <si>
    <t>Georgia Gulf Corp</t>
  </si>
  <si>
    <t>GGB</t>
  </si>
  <si>
    <t>Gerdau Usa</t>
  </si>
  <si>
    <t>HOS</t>
  </si>
  <si>
    <t>Hornbeck Offshore Services</t>
  </si>
  <si>
    <t>IPI</t>
  </si>
  <si>
    <t>Intrepid Potash Inc</t>
  </si>
  <si>
    <t>JONE</t>
  </si>
  <si>
    <t>Jones Energy Inc</t>
  </si>
  <si>
    <t>KRO</t>
  </si>
  <si>
    <t>Kronos Worldwide Inc</t>
  </si>
  <si>
    <t>MRO</t>
  </si>
  <si>
    <t>Marathon Oil Corp</t>
  </si>
  <si>
    <t>NMBL</t>
  </si>
  <si>
    <t>Nimble Storage Inc</t>
  </si>
  <si>
    <t>OAS</t>
  </si>
  <si>
    <t>Oasis Petroleum Inc</t>
  </si>
  <si>
    <t>SDRL</t>
  </si>
  <si>
    <t>Seadrill Ltd</t>
  </si>
  <si>
    <t>SEMG</t>
  </si>
  <si>
    <t>Semgroup Corp</t>
  </si>
  <si>
    <t>SGY</t>
  </si>
  <si>
    <t>Stone Energy Corp</t>
  </si>
  <si>
    <t>TCS</t>
  </si>
  <si>
    <t>The Container Store Group Inc</t>
  </si>
  <si>
    <t>WTI</t>
  </si>
  <si>
    <t>W&amp;T Offshore</t>
  </si>
  <si>
    <t>WLL</t>
  </si>
  <si>
    <t>Whiting Petroleum Corp</t>
  </si>
  <si>
    <t>AMEX</t>
  </si>
  <si>
    <t>MCF</t>
  </si>
  <si>
    <t>Contango Oil &amp; Gas Company</t>
  </si>
  <si>
    <t>HCHC</t>
  </si>
  <si>
    <t>Hc2 Holdings Inc</t>
  </si>
  <si>
    <t>VHC</t>
  </si>
  <si>
    <t>Virnetx Holding Corp</t>
  </si>
  <si>
    <t>NASDAQ</t>
  </si>
  <si>
    <t>ACTG</t>
  </si>
  <si>
    <t>Acacia Research Corp</t>
  </si>
  <si>
    <t>ASCMA</t>
  </si>
  <si>
    <t>Ascent Media Corp</t>
  </si>
  <si>
    <t>BBOX</t>
  </si>
  <si>
    <t>Black Box Corp</t>
  </si>
  <si>
    <t>CLNE</t>
  </si>
  <si>
    <t>Clean Energy Fuels</t>
  </si>
  <si>
    <t>ENOC</t>
  </si>
  <si>
    <t>Enernoc Inc</t>
  </si>
  <si>
    <t>RCII</t>
  </si>
  <si>
    <t>Rent-A-Center Inc</t>
  </si>
  <si>
    <t>SMRT</t>
  </si>
  <si>
    <t>Stein Mart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</si>
</sst>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–\ 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164" fontId="38" fillId="33" borderId="0" xfId="0" applyNumberFormat="1" applyFont="1" applyFill="1" applyBorder="1" applyAlignment="1">
      <alignment/>
    </xf>
    <xf numFmtId="2" fontId="38" fillId="33" borderId="11" xfId="0" applyNumberFormat="1" applyFont="1" applyFill="1" applyBorder="1" applyAlignment="1">
      <alignment horizontal="right" indent="1"/>
    </xf>
    <xf numFmtId="0" fontId="38" fillId="34" borderId="10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2" fontId="38" fillId="33" borderId="13" xfId="0" applyNumberFormat="1" applyFont="1" applyFill="1" applyBorder="1" applyAlignment="1">
      <alignment/>
    </xf>
    <xf numFmtId="164" fontId="38" fillId="33" borderId="13" xfId="0" applyNumberFormat="1" applyFont="1" applyFill="1" applyBorder="1" applyAlignment="1">
      <alignment/>
    </xf>
    <xf numFmtId="2" fontId="38" fillId="33" borderId="14" xfId="0" applyNumberFormat="1" applyFont="1" applyFill="1" applyBorder="1" applyAlignment="1">
      <alignment horizontal="right" indent="1"/>
    </xf>
    <xf numFmtId="0" fontId="39" fillId="35" borderId="15" xfId="0" applyFont="1" applyFill="1" applyBorder="1" applyAlignment="1">
      <alignment horizontal="center"/>
    </xf>
    <xf numFmtId="0" fontId="39" fillId="35" borderId="16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34.00390625" style="0" bestFit="1" customWidth="1"/>
    <col min="4" max="5" width="8.7109375" style="0" bestFit="1" customWidth="1"/>
    <col min="6" max="6" width="10.421875" style="0" bestFit="1" customWidth="1"/>
    <col min="7" max="8" width="10.421875" style="0" customWidth="1"/>
    <col min="9" max="9" width="10.140625" style="0" bestFit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8" t="s">
        <v>0</v>
      </c>
      <c r="C2" s="19"/>
      <c r="D2" s="19"/>
      <c r="E2" s="19"/>
      <c r="F2" s="19"/>
      <c r="G2" s="19"/>
      <c r="H2" s="19"/>
      <c r="I2" s="20"/>
      <c r="J2" s="1"/>
    </row>
    <row r="3" spans="1:10" ht="15.75">
      <c r="A3" s="1"/>
      <c r="B3" s="21" t="s">
        <v>1</v>
      </c>
      <c r="C3" s="22"/>
      <c r="D3" s="22"/>
      <c r="E3" s="22"/>
      <c r="F3" s="22"/>
      <c r="G3" s="22"/>
      <c r="H3" s="22"/>
      <c r="I3" s="23"/>
      <c r="J3" s="1"/>
    </row>
    <row r="4" spans="1:10" ht="15">
      <c r="A4" s="1"/>
      <c r="B4" s="2"/>
      <c r="C4" s="3"/>
      <c r="D4" s="24" t="s">
        <v>2</v>
      </c>
      <c r="E4" s="24"/>
      <c r="F4" s="3" t="s">
        <v>3</v>
      </c>
      <c r="G4" s="4">
        <v>42356</v>
      </c>
      <c r="H4" s="3" t="s">
        <v>4</v>
      </c>
      <c r="I4" s="5" t="s">
        <v>5</v>
      </c>
      <c r="J4" s="1"/>
    </row>
    <row r="5" spans="1:10" ht="15">
      <c r="A5" s="1"/>
      <c r="B5" s="2"/>
      <c r="C5" s="3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6" t="s">
        <v>11</v>
      </c>
      <c r="J5" s="1"/>
    </row>
    <row r="6" spans="1:10" ht="15">
      <c r="A6" s="1"/>
      <c r="B6" s="25" t="s">
        <v>12</v>
      </c>
      <c r="C6" s="26"/>
      <c r="D6" s="26"/>
      <c r="E6" s="26"/>
      <c r="F6" s="26"/>
      <c r="G6" s="26"/>
      <c r="H6" s="26"/>
      <c r="I6" s="27"/>
      <c r="J6" s="1"/>
    </row>
    <row r="7" spans="1:10" ht="15">
      <c r="A7" s="1"/>
      <c r="B7" s="7" t="s">
        <v>13</v>
      </c>
      <c r="C7" s="8" t="s">
        <v>14</v>
      </c>
      <c r="D7" s="9">
        <v>10.58</v>
      </c>
      <c r="E7" s="9">
        <v>35.66</v>
      </c>
      <c r="F7" s="10">
        <f>D7/E7-1</f>
        <v>-0.7033090297251823</v>
      </c>
      <c r="G7" s="9">
        <v>10.78</v>
      </c>
      <c r="H7" s="9">
        <f>G7*1.025</f>
        <v>11.049499999999998</v>
      </c>
      <c r="I7" s="11">
        <f>H7*0.83</f>
        <v>9.171084999999998</v>
      </c>
      <c r="J7" s="1"/>
    </row>
    <row r="8" spans="1:10" ht="15">
      <c r="A8" s="1"/>
      <c r="B8" s="7" t="s">
        <v>15</v>
      </c>
      <c r="C8" s="8" t="s">
        <v>16</v>
      </c>
      <c r="D8" s="9">
        <v>2.52</v>
      </c>
      <c r="E8" s="9">
        <v>20.1</v>
      </c>
      <c r="F8" s="10">
        <f aca="true" t="shared" si="0" ref="F8:F46">D8/E8-1</f>
        <v>-0.8746268656716418</v>
      </c>
      <c r="G8" s="9">
        <v>2.59</v>
      </c>
      <c r="H8" s="9">
        <f aca="true" t="shared" si="1" ref="H8:H34">G8*1.025</f>
        <v>2.6547499999999995</v>
      </c>
      <c r="I8" s="11">
        <f aca="true" t="shared" si="2" ref="I8:I34">H8*0.83</f>
        <v>2.2034424999999995</v>
      </c>
      <c r="J8" s="1"/>
    </row>
    <row r="9" spans="1:10" ht="15">
      <c r="A9" s="1"/>
      <c r="B9" s="7" t="s">
        <v>17</v>
      </c>
      <c r="C9" s="8" t="s">
        <v>18</v>
      </c>
      <c r="D9" s="9">
        <v>21.93</v>
      </c>
      <c r="E9" s="9">
        <v>66.8</v>
      </c>
      <c r="F9" s="10">
        <f t="shared" si="0"/>
        <v>-0.6717065868263473</v>
      </c>
      <c r="G9" s="9">
        <v>22.75</v>
      </c>
      <c r="H9" s="9">
        <f t="shared" si="1"/>
        <v>23.318749999999998</v>
      </c>
      <c r="I9" s="11">
        <f t="shared" si="2"/>
        <v>19.354562499999997</v>
      </c>
      <c r="J9" s="1"/>
    </row>
    <row r="10" spans="1:10" ht="15">
      <c r="A10" s="1"/>
      <c r="B10" s="7" t="s">
        <v>19</v>
      </c>
      <c r="C10" s="8" t="s">
        <v>20</v>
      </c>
      <c r="D10" s="9">
        <v>9.2</v>
      </c>
      <c r="E10" s="9">
        <v>29.15</v>
      </c>
      <c r="F10" s="10">
        <f t="shared" si="0"/>
        <v>-0.6843910806174958</v>
      </c>
      <c r="G10" s="9">
        <v>9.7</v>
      </c>
      <c r="H10" s="9">
        <f t="shared" si="1"/>
        <v>9.942499999999999</v>
      </c>
      <c r="I10" s="11">
        <f t="shared" si="2"/>
        <v>8.252275</v>
      </c>
      <c r="J10" s="1"/>
    </row>
    <row r="11" spans="1:10" ht="15">
      <c r="A11" s="1"/>
      <c r="B11" s="7" t="s">
        <v>21</v>
      </c>
      <c r="C11" s="8" t="s">
        <v>22</v>
      </c>
      <c r="D11" s="9">
        <v>10.72</v>
      </c>
      <c r="E11" s="9">
        <v>37.58</v>
      </c>
      <c r="F11" s="10">
        <f t="shared" si="0"/>
        <v>-0.7147418839808408</v>
      </c>
      <c r="G11" s="9">
        <v>10.8</v>
      </c>
      <c r="H11" s="9">
        <f t="shared" si="1"/>
        <v>11.07</v>
      </c>
      <c r="I11" s="11">
        <f t="shared" si="2"/>
        <v>9.1881</v>
      </c>
      <c r="J11" s="1"/>
    </row>
    <row r="12" spans="1:10" ht="15">
      <c r="A12" s="1"/>
      <c r="B12" s="7" t="s">
        <v>23</v>
      </c>
      <c r="C12" s="8" t="s">
        <v>24</v>
      </c>
      <c r="D12" s="9">
        <v>4.02</v>
      </c>
      <c r="E12" s="9">
        <v>12.51</v>
      </c>
      <c r="F12" s="10">
        <f t="shared" si="0"/>
        <v>-0.6786570743405276</v>
      </c>
      <c r="G12" s="9">
        <v>4.05</v>
      </c>
      <c r="H12" s="9">
        <f t="shared" si="1"/>
        <v>4.151249999999999</v>
      </c>
      <c r="I12" s="11">
        <f t="shared" si="2"/>
        <v>3.445537499999999</v>
      </c>
      <c r="J12" s="1"/>
    </row>
    <row r="13" spans="1:10" ht="15">
      <c r="A13" s="1"/>
      <c r="B13" s="7" t="s">
        <v>25</v>
      </c>
      <c r="C13" s="8" t="s">
        <v>26</v>
      </c>
      <c r="D13" s="9">
        <v>1.35</v>
      </c>
      <c r="E13" s="9">
        <v>8.19</v>
      </c>
      <c r="F13" s="10">
        <f t="shared" si="0"/>
        <v>-0.8351648351648351</v>
      </c>
      <c r="G13" s="9">
        <v>1.39</v>
      </c>
      <c r="H13" s="9">
        <f t="shared" si="1"/>
        <v>1.4247499999999997</v>
      </c>
      <c r="I13" s="11">
        <f t="shared" si="2"/>
        <v>1.1825424999999998</v>
      </c>
      <c r="J13" s="1"/>
    </row>
    <row r="14" spans="1:10" ht="15">
      <c r="A14" s="1"/>
      <c r="B14" s="7" t="s">
        <v>27</v>
      </c>
      <c r="C14" s="8" t="s">
        <v>28</v>
      </c>
      <c r="D14" s="9">
        <v>3.01</v>
      </c>
      <c r="E14" s="9">
        <v>13.16</v>
      </c>
      <c r="F14" s="10">
        <f t="shared" si="0"/>
        <v>-0.7712765957446809</v>
      </c>
      <c r="G14" s="9">
        <v>3.25</v>
      </c>
      <c r="H14" s="9">
        <f t="shared" si="1"/>
        <v>3.33125</v>
      </c>
      <c r="I14" s="11">
        <f t="shared" si="2"/>
        <v>2.7649375</v>
      </c>
      <c r="J14" s="1"/>
    </row>
    <row r="15" spans="1:10" ht="15">
      <c r="A15" s="1"/>
      <c r="B15" s="7" t="s">
        <v>29</v>
      </c>
      <c r="C15" s="8" t="s">
        <v>30</v>
      </c>
      <c r="D15" s="9">
        <v>5.99</v>
      </c>
      <c r="E15" s="9">
        <v>24.65</v>
      </c>
      <c r="F15" s="10">
        <f t="shared" si="0"/>
        <v>-0.7569979716024341</v>
      </c>
      <c r="G15" s="9">
        <v>6</v>
      </c>
      <c r="H15" s="9">
        <f t="shared" si="1"/>
        <v>6.1499999999999995</v>
      </c>
      <c r="I15" s="11">
        <f t="shared" si="2"/>
        <v>5.104499999999999</v>
      </c>
      <c r="J15" s="1"/>
    </row>
    <row r="16" spans="1:10" ht="15">
      <c r="A16" s="1"/>
      <c r="B16" s="7" t="s">
        <v>31</v>
      </c>
      <c r="C16" s="8" t="s">
        <v>32</v>
      </c>
      <c r="D16" s="9">
        <v>3.45</v>
      </c>
      <c r="E16" s="9">
        <v>15.8</v>
      </c>
      <c r="F16" s="10">
        <f t="shared" si="0"/>
        <v>-0.7816455696202531</v>
      </c>
      <c r="G16" s="9">
        <v>3.5</v>
      </c>
      <c r="H16" s="9">
        <f t="shared" si="1"/>
        <v>3.5874999999999995</v>
      </c>
      <c r="I16" s="11">
        <f t="shared" si="2"/>
        <v>2.9776249999999993</v>
      </c>
      <c r="J16" s="1"/>
    </row>
    <row r="17" spans="1:10" ht="15">
      <c r="A17" s="1"/>
      <c r="B17" s="7" t="s">
        <v>33</v>
      </c>
      <c r="C17" s="8" t="s">
        <v>34</v>
      </c>
      <c r="D17" s="9">
        <v>6.08</v>
      </c>
      <c r="E17" s="9">
        <v>23.97</v>
      </c>
      <c r="F17" s="10">
        <f t="shared" si="0"/>
        <v>-0.7463496036712558</v>
      </c>
      <c r="G17" s="9">
        <v>6.21</v>
      </c>
      <c r="H17" s="9">
        <f t="shared" si="1"/>
        <v>6.36525</v>
      </c>
      <c r="I17" s="11">
        <f t="shared" si="2"/>
        <v>5.2831575</v>
      </c>
      <c r="J17" s="1"/>
    </row>
    <row r="18" spans="1:10" ht="15">
      <c r="A18" s="1"/>
      <c r="B18" s="7" t="s">
        <v>35</v>
      </c>
      <c r="C18" s="8" t="s">
        <v>36</v>
      </c>
      <c r="D18" s="9">
        <v>7.36</v>
      </c>
      <c r="E18" s="9">
        <v>23.84</v>
      </c>
      <c r="F18" s="10">
        <f t="shared" si="0"/>
        <v>-0.6912751677852349</v>
      </c>
      <c r="G18" s="9">
        <v>7.66</v>
      </c>
      <c r="H18" s="9">
        <f t="shared" si="1"/>
        <v>7.8515</v>
      </c>
      <c r="I18" s="11">
        <f t="shared" si="2"/>
        <v>6.516744999999999</v>
      </c>
      <c r="J18" s="1"/>
    </row>
    <row r="19" spans="1:10" ht="15">
      <c r="A19" s="1"/>
      <c r="B19" s="7" t="s">
        <v>37</v>
      </c>
      <c r="C19" s="8" t="s">
        <v>38</v>
      </c>
      <c r="D19" s="9">
        <v>3.48</v>
      </c>
      <c r="E19" s="9">
        <v>9.19</v>
      </c>
      <c r="F19" s="10">
        <f t="shared" si="0"/>
        <v>-0.6213275299238302</v>
      </c>
      <c r="G19" s="9">
        <v>3.52</v>
      </c>
      <c r="H19" s="9">
        <f t="shared" si="1"/>
        <v>3.6079999999999997</v>
      </c>
      <c r="I19" s="11">
        <f t="shared" si="2"/>
        <v>2.9946399999999995</v>
      </c>
      <c r="J19" s="1"/>
    </row>
    <row r="20" spans="1:10" ht="15">
      <c r="A20" s="1"/>
      <c r="B20" s="7" t="s">
        <v>39</v>
      </c>
      <c r="C20" s="8" t="s">
        <v>40</v>
      </c>
      <c r="D20" s="9">
        <v>13.18</v>
      </c>
      <c r="E20" s="9">
        <v>51.35</v>
      </c>
      <c r="F20" s="10">
        <f t="shared" si="0"/>
        <v>-0.7433300876338851</v>
      </c>
      <c r="G20" s="9">
        <v>13.28</v>
      </c>
      <c r="H20" s="9">
        <f t="shared" si="1"/>
        <v>13.611999999999998</v>
      </c>
      <c r="I20" s="11">
        <f t="shared" si="2"/>
        <v>11.297959999999998</v>
      </c>
      <c r="J20" s="1"/>
    </row>
    <row r="21" spans="1:10" ht="15">
      <c r="A21" s="1"/>
      <c r="B21" s="7" t="s">
        <v>41</v>
      </c>
      <c r="C21" s="8" t="s">
        <v>42</v>
      </c>
      <c r="D21" s="9">
        <v>1.19</v>
      </c>
      <c r="E21" s="9">
        <v>4</v>
      </c>
      <c r="F21" s="10">
        <f t="shared" si="0"/>
        <v>-0.7025</v>
      </c>
      <c r="G21" s="9">
        <v>1.19</v>
      </c>
      <c r="H21" s="9">
        <f t="shared" si="1"/>
        <v>1.21975</v>
      </c>
      <c r="I21" s="11">
        <f t="shared" si="2"/>
        <v>1.0123924999999998</v>
      </c>
      <c r="J21" s="1"/>
    </row>
    <row r="22" spans="1:10" ht="15">
      <c r="A22" s="1"/>
      <c r="B22" s="7" t="s">
        <v>43</v>
      </c>
      <c r="C22" s="8" t="s">
        <v>44</v>
      </c>
      <c r="D22" s="9">
        <v>8.33</v>
      </c>
      <c r="E22" s="9">
        <v>25.77</v>
      </c>
      <c r="F22" s="10">
        <f t="shared" si="0"/>
        <v>-0.676755917733799</v>
      </c>
      <c r="G22" s="9">
        <v>8.49</v>
      </c>
      <c r="H22" s="9">
        <f t="shared" si="1"/>
        <v>8.70225</v>
      </c>
      <c r="I22" s="11">
        <f t="shared" si="2"/>
        <v>7.2228674999999996</v>
      </c>
      <c r="J22" s="1"/>
    </row>
    <row r="23" spans="1:10" ht="15">
      <c r="A23" s="1"/>
      <c r="B23" s="7" t="s">
        <v>45</v>
      </c>
      <c r="C23" s="8" t="s">
        <v>46</v>
      </c>
      <c r="D23" s="9">
        <v>2.85</v>
      </c>
      <c r="E23" s="9">
        <v>15.09</v>
      </c>
      <c r="F23" s="10">
        <f t="shared" si="0"/>
        <v>-0.8111332007952287</v>
      </c>
      <c r="G23" s="9">
        <v>2.91</v>
      </c>
      <c r="H23" s="9">
        <f t="shared" si="1"/>
        <v>2.98275</v>
      </c>
      <c r="I23" s="11">
        <f t="shared" si="2"/>
        <v>2.4756824999999996</v>
      </c>
      <c r="J23" s="1"/>
    </row>
    <row r="24" spans="1:10" ht="15">
      <c r="A24" s="1"/>
      <c r="B24" s="7" t="s">
        <v>47</v>
      </c>
      <c r="C24" s="8" t="s">
        <v>48</v>
      </c>
      <c r="D24" s="9">
        <v>3.2</v>
      </c>
      <c r="E24" s="9">
        <v>12.6</v>
      </c>
      <c r="F24" s="10">
        <f t="shared" si="0"/>
        <v>-0.746031746031746</v>
      </c>
      <c r="G24" s="9">
        <v>3.53</v>
      </c>
      <c r="H24" s="9">
        <f t="shared" si="1"/>
        <v>3.6182499999999993</v>
      </c>
      <c r="I24" s="11">
        <f t="shared" si="2"/>
        <v>3.0031474999999994</v>
      </c>
      <c r="J24" s="1"/>
    </row>
    <row r="25" spans="1:10" ht="15">
      <c r="A25" s="1"/>
      <c r="B25" s="7" t="s">
        <v>49</v>
      </c>
      <c r="C25" s="8" t="s">
        <v>50</v>
      </c>
      <c r="D25" s="9">
        <v>5.01</v>
      </c>
      <c r="E25" s="9">
        <v>13.85</v>
      </c>
      <c r="F25" s="10">
        <f t="shared" si="0"/>
        <v>-0.6382671480144404</v>
      </c>
      <c r="G25" s="9">
        <v>5.29</v>
      </c>
      <c r="H25" s="9">
        <f t="shared" si="1"/>
        <v>5.422249999999999</v>
      </c>
      <c r="I25" s="11">
        <f t="shared" si="2"/>
        <v>4.500467499999999</v>
      </c>
      <c r="J25" s="1"/>
    </row>
    <row r="26" spans="1:10" ht="15">
      <c r="A26" s="1"/>
      <c r="B26" s="7" t="s">
        <v>51</v>
      </c>
      <c r="C26" s="8" t="s">
        <v>52</v>
      </c>
      <c r="D26" s="9">
        <v>12.4</v>
      </c>
      <c r="E26" s="9">
        <v>31.53</v>
      </c>
      <c r="F26" s="10">
        <f t="shared" si="0"/>
        <v>-0.6067237551538218</v>
      </c>
      <c r="G26" s="9">
        <v>12.47</v>
      </c>
      <c r="H26" s="9">
        <f t="shared" si="1"/>
        <v>12.781749999999999</v>
      </c>
      <c r="I26" s="11">
        <f t="shared" si="2"/>
        <v>10.6088525</v>
      </c>
      <c r="J26" s="1"/>
    </row>
    <row r="27" spans="1:10" ht="15">
      <c r="A27" s="1"/>
      <c r="B27" s="7" t="s">
        <v>53</v>
      </c>
      <c r="C27" s="8" t="s">
        <v>54</v>
      </c>
      <c r="D27" s="9">
        <v>9.62</v>
      </c>
      <c r="E27" s="9">
        <v>32.16</v>
      </c>
      <c r="F27" s="10">
        <f t="shared" si="0"/>
        <v>-0.7008706467661692</v>
      </c>
      <c r="G27" s="9">
        <v>9.69</v>
      </c>
      <c r="H27" s="9">
        <f t="shared" si="1"/>
        <v>9.932249999999998</v>
      </c>
      <c r="I27" s="11">
        <f t="shared" si="2"/>
        <v>8.243767499999999</v>
      </c>
      <c r="J27" s="1"/>
    </row>
    <row r="28" spans="1:10" ht="15">
      <c r="A28" s="1"/>
      <c r="B28" s="7" t="s">
        <v>55</v>
      </c>
      <c r="C28" s="8" t="s">
        <v>56</v>
      </c>
      <c r="D28" s="9">
        <v>7.12</v>
      </c>
      <c r="E28" s="9">
        <v>19.63</v>
      </c>
      <c r="F28" s="10">
        <f t="shared" si="0"/>
        <v>-0.6372898624554253</v>
      </c>
      <c r="G28" s="9">
        <v>7.15</v>
      </c>
      <c r="H28" s="9">
        <f t="shared" si="1"/>
        <v>7.328749999999999</v>
      </c>
      <c r="I28" s="11">
        <f t="shared" si="2"/>
        <v>6.082862499999999</v>
      </c>
      <c r="J28" s="1"/>
    </row>
    <row r="29" spans="1:10" ht="15">
      <c r="A29" s="1"/>
      <c r="B29" s="7" t="s">
        <v>57</v>
      </c>
      <c r="C29" s="8" t="s">
        <v>58</v>
      </c>
      <c r="D29" s="9">
        <v>3.63</v>
      </c>
      <c r="E29" s="9">
        <v>15.44</v>
      </c>
      <c r="F29" s="10">
        <f t="shared" si="0"/>
        <v>-0.7648963730569949</v>
      </c>
      <c r="G29" s="9">
        <v>3.67</v>
      </c>
      <c r="H29" s="9">
        <f t="shared" si="1"/>
        <v>3.7617499999999997</v>
      </c>
      <c r="I29" s="11">
        <f t="shared" si="2"/>
        <v>3.1222524999999997</v>
      </c>
      <c r="J29" s="1"/>
    </row>
    <row r="30" spans="1:10" ht="15">
      <c r="A30" s="1"/>
      <c r="B30" s="7" t="s">
        <v>59</v>
      </c>
      <c r="C30" s="8" t="s">
        <v>60</v>
      </c>
      <c r="D30" s="9">
        <v>24.09</v>
      </c>
      <c r="E30" s="9">
        <v>86.99</v>
      </c>
      <c r="F30" s="10">
        <f t="shared" si="0"/>
        <v>-0.7230716174272904</v>
      </c>
      <c r="G30" s="9">
        <v>24.21</v>
      </c>
      <c r="H30" s="9">
        <f t="shared" si="1"/>
        <v>24.81525</v>
      </c>
      <c r="I30" s="11">
        <f t="shared" si="2"/>
        <v>20.5966575</v>
      </c>
      <c r="J30" s="1"/>
    </row>
    <row r="31" spans="1:10" ht="15">
      <c r="A31" s="1"/>
      <c r="B31" s="7" t="s">
        <v>61</v>
      </c>
      <c r="C31" s="8" t="s">
        <v>62</v>
      </c>
      <c r="D31" s="9">
        <v>3.73</v>
      </c>
      <c r="E31" s="9">
        <v>19.65</v>
      </c>
      <c r="F31" s="10">
        <f t="shared" si="0"/>
        <v>-0.8101781170483461</v>
      </c>
      <c r="G31" s="9">
        <v>3.76</v>
      </c>
      <c r="H31" s="9">
        <f t="shared" si="1"/>
        <v>3.8539999999999996</v>
      </c>
      <c r="I31" s="11">
        <f t="shared" si="2"/>
        <v>3.1988199999999996</v>
      </c>
      <c r="J31" s="1"/>
    </row>
    <row r="32" spans="1:10" ht="15">
      <c r="A32" s="1"/>
      <c r="B32" s="7" t="s">
        <v>63</v>
      </c>
      <c r="C32" s="8" t="s">
        <v>64</v>
      </c>
      <c r="D32" s="9">
        <v>7.12</v>
      </c>
      <c r="E32" s="9">
        <v>23.5</v>
      </c>
      <c r="F32" s="10">
        <f t="shared" si="0"/>
        <v>-0.6970212765957446</v>
      </c>
      <c r="G32" s="9">
        <v>7.8</v>
      </c>
      <c r="H32" s="9">
        <f t="shared" si="1"/>
        <v>7.994999999999999</v>
      </c>
      <c r="I32" s="11">
        <f t="shared" si="2"/>
        <v>6.635849999999999</v>
      </c>
      <c r="J32" s="1"/>
    </row>
    <row r="33" spans="1:10" ht="15">
      <c r="A33" s="1"/>
      <c r="B33" s="7" t="s">
        <v>65</v>
      </c>
      <c r="C33" s="8" t="s">
        <v>66</v>
      </c>
      <c r="D33" s="9">
        <v>2.21</v>
      </c>
      <c r="E33" s="9">
        <v>7.95</v>
      </c>
      <c r="F33" s="10">
        <f t="shared" si="0"/>
        <v>-0.7220125786163523</v>
      </c>
      <c r="G33" s="9">
        <v>2.27</v>
      </c>
      <c r="H33" s="9">
        <f t="shared" si="1"/>
        <v>2.3267499999999997</v>
      </c>
      <c r="I33" s="11">
        <f t="shared" si="2"/>
        <v>1.9312024999999997</v>
      </c>
      <c r="J33" s="1"/>
    </row>
    <row r="34" spans="1:10" ht="15">
      <c r="A34" s="1"/>
      <c r="B34" s="12" t="s">
        <v>67</v>
      </c>
      <c r="C34" s="8" t="s">
        <v>68</v>
      </c>
      <c r="D34" s="9">
        <v>8.97</v>
      </c>
      <c r="E34" s="9">
        <v>41.57</v>
      </c>
      <c r="F34" s="10">
        <f t="shared" si="0"/>
        <v>-0.7842193889824393</v>
      </c>
      <c r="G34" s="9">
        <v>9.09</v>
      </c>
      <c r="H34" s="9">
        <f t="shared" si="1"/>
        <v>9.31725</v>
      </c>
      <c r="I34" s="11">
        <f t="shared" si="2"/>
        <v>7.733317499999999</v>
      </c>
      <c r="J34" s="1"/>
    </row>
    <row r="35" spans="1:10" ht="15">
      <c r="A35" s="1"/>
      <c r="B35" s="25" t="s">
        <v>69</v>
      </c>
      <c r="C35" s="26"/>
      <c r="D35" s="26"/>
      <c r="E35" s="26"/>
      <c r="F35" s="26"/>
      <c r="G35" s="26"/>
      <c r="H35" s="26"/>
      <c r="I35" s="27"/>
      <c r="J35" s="1"/>
    </row>
    <row r="36" spans="1:10" ht="15">
      <c r="A36" s="1"/>
      <c r="B36" s="7" t="s">
        <v>70</v>
      </c>
      <c r="C36" s="8" t="s">
        <v>71</v>
      </c>
      <c r="D36" s="9">
        <v>6.06</v>
      </c>
      <c r="E36" s="9">
        <v>33.17</v>
      </c>
      <c r="F36" s="10">
        <f t="shared" si="0"/>
        <v>-0.8173047934880917</v>
      </c>
      <c r="G36" s="9">
        <v>6.08</v>
      </c>
      <c r="H36" s="9">
        <f>G36*1.025</f>
        <v>6.231999999999999</v>
      </c>
      <c r="I36" s="11">
        <f>H36*0.83</f>
        <v>5.172559999999999</v>
      </c>
      <c r="J36" s="1"/>
    </row>
    <row r="37" spans="1:10" ht="15">
      <c r="A37" s="1"/>
      <c r="B37" s="7" t="s">
        <v>72</v>
      </c>
      <c r="C37" s="8" t="s">
        <v>73</v>
      </c>
      <c r="D37" s="9">
        <v>5.05</v>
      </c>
      <c r="E37" s="9">
        <v>13.28</v>
      </c>
      <c r="F37" s="10">
        <f t="shared" si="0"/>
        <v>-0.6197289156626506</v>
      </c>
      <c r="G37" s="9">
        <v>5.1</v>
      </c>
      <c r="H37" s="9">
        <f>G37*1.025</f>
        <v>5.227499999999999</v>
      </c>
      <c r="I37" s="11">
        <f>H37*0.83</f>
        <v>4.338824999999999</v>
      </c>
      <c r="J37" s="1"/>
    </row>
    <row r="38" spans="1:10" ht="15">
      <c r="A38" s="1"/>
      <c r="B38" s="7" t="s">
        <v>74</v>
      </c>
      <c r="C38" s="8" t="s">
        <v>75</v>
      </c>
      <c r="D38" s="9">
        <v>2.12</v>
      </c>
      <c r="E38" s="9">
        <v>8.09</v>
      </c>
      <c r="F38" s="10">
        <f t="shared" si="0"/>
        <v>-0.7379480840543882</v>
      </c>
      <c r="G38" s="9">
        <v>2.27</v>
      </c>
      <c r="H38" s="9">
        <f>G38*1.025</f>
        <v>2.3267499999999997</v>
      </c>
      <c r="I38" s="11">
        <f>H38*0.83</f>
        <v>1.9312024999999997</v>
      </c>
      <c r="J38" s="1"/>
    </row>
    <row r="39" spans="1:10" ht="15">
      <c r="A39" s="1"/>
      <c r="B39" s="25" t="s">
        <v>76</v>
      </c>
      <c r="C39" s="26"/>
      <c r="D39" s="26"/>
      <c r="E39" s="26"/>
      <c r="F39" s="26"/>
      <c r="G39" s="26"/>
      <c r="H39" s="26"/>
      <c r="I39" s="27"/>
      <c r="J39" s="1"/>
    </row>
    <row r="40" spans="1:10" ht="15">
      <c r="A40" s="1"/>
      <c r="B40" s="7" t="s">
        <v>77</v>
      </c>
      <c r="C40" s="8" t="s">
        <v>78</v>
      </c>
      <c r="D40" s="9">
        <v>4.12</v>
      </c>
      <c r="E40" s="9">
        <v>18.88</v>
      </c>
      <c r="F40" s="10">
        <f t="shared" si="0"/>
        <v>-0.7817796610169492</v>
      </c>
      <c r="G40" s="9">
        <v>4.42</v>
      </c>
      <c r="H40" s="9">
        <f aca="true" t="shared" si="3" ref="H40:H46">G40*1.025</f>
        <v>4.5305</v>
      </c>
      <c r="I40" s="11">
        <f aca="true" t="shared" si="4" ref="I40:I46">H40*0.83</f>
        <v>3.760315</v>
      </c>
      <c r="J40" s="1"/>
    </row>
    <row r="41" spans="1:10" ht="15">
      <c r="A41" s="1"/>
      <c r="B41" s="7" t="s">
        <v>79</v>
      </c>
      <c r="C41" s="8" t="s">
        <v>80</v>
      </c>
      <c r="D41" s="9">
        <v>15.26</v>
      </c>
      <c r="E41" s="9">
        <v>55.04</v>
      </c>
      <c r="F41" s="10">
        <f t="shared" si="0"/>
        <v>-0.7227470930232558</v>
      </c>
      <c r="G41" s="9">
        <v>15.65</v>
      </c>
      <c r="H41" s="9">
        <f t="shared" si="3"/>
        <v>16.041249999999998</v>
      </c>
      <c r="I41" s="11">
        <f t="shared" si="4"/>
        <v>13.314237499999997</v>
      </c>
      <c r="J41" s="1"/>
    </row>
    <row r="42" spans="1:10" ht="15">
      <c r="A42" s="1"/>
      <c r="B42" s="7" t="s">
        <v>81</v>
      </c>
      <c r="C42" s="8" t="s">
        <v>82</v>
      </c>
      <c r="D42" s="9">
        <v>8.28</v>
      </c>
      <c r="E42" s="9">
        <v>24.91</v>
      </c>
      <c r="F42" s="10">
        <f t="shared" si="0"/>
        <v>-0.667603372139703</v>
      </c>
      <c r="G42" s="9">
        <v>8.69</v>
      </c>
      <c r="H42" s="9">
        <f t="shared" si="3"/>
        <v>8.90725</v>
      </c>
      <c r="I42" s="11">
        <f t="shared" si="4"/>
        <v>7.393017499999999</v>
      </c>
      <c r="J42" s="1"/>
    </row>
    <row r="43" spans="1:10" ht="15">
      <c r="A43" s="1"/>
      <c r="B43" s="7" t="s">
        <v>83</v>
      </c>
      <c r="C43" s="8" t="s">
        <v>84</v>
      </c>
      <c r="D43" s="9">
        <v>3.41</v>
      </c>
      <c r="E43" s="9">
        <v>10.48</v>
      </c>
      <c r="F43" s="10">
        <f t="shared" si="0"/>
        <v>-0.674618320610687</v>
      </c>
      <c r="G43" s="9">
        <v>3.49</v>
      </c>
      <c r="H43" s="9">
        <f t="shared" si="3"/>
        <v>3.57725</v>
      </c>
      <c r="I43" s="11">
        <f t="shared" si="4"/>
        <v>2.9691175</v>
      </c>
      <c r="J43" s="1"/>
    </row>
    <row r="44" spans="1:10" ht="15">
      <c r="A44" s="1"/>
      <c r="B44" s="12" t="s">
        <v>85</v>
      </c>
      <c r="C44" s="8" t="s">
        <v>86</v>
      </c>
      <c r="D44" s="9">
        <v>3.78</v>
      </c>
      <c r="E44" s="9">
        <v>19.04</v>
      </c>
      <c r="F44" s="10">
        <f t="shared" si="0"/>
        <v>-0.8014705882352942</v>
      </c>
      <c r="G44" s="9">
        <v>3.8</v>
      </c>
      <c r="H44" s="9">
        <f t="shared" si="3"/>
        <v>3.8949999999999996</v>
      </c>
      <c r="I44" s="11">
        <f t="shared" si="4"/>
        <v>3.2328499999999996</v>
      </c>
      <c r="J44" s="1"/>
    </row>
    <row r="45" spans="1:10" ht="15">
      <c r="A45" s="1"/>
      <c r="B45" s="7" t="s">
        <v>87</v>
      </c>
      <c r="C45" s="8" t="s">
        <v>88</v>
      </c>
      <c r="D45" s="9">
        <v>14.81</v>
      </c>
      <c r="E45" s="9">
        <v>37.49</v>
      </c>
      <c r="F45" s="10">
        <f t="shared" si="0"/>
        <v>-0.6049613230194719</v>
      </c>
      <c r="G45" s="9">
        <v>15</v>
      </c>
      <c r="H45" s="9">
        <f t="shared" si="3"/>
        <v>15.374999999999998</v>
      </c>
      <c r="I45" s="11">
        <f t="shared" si="4"/>
        <v>12.761249999999999</v>
      </c>
      <c r="J45" s="1"/>
    </row>
    <row r="46" spans="1:10" ht="15.75" thickBot="1">
      <c r="A46" s="1"/>
      <c r="B46" s="13" t="s">
        <v>89</v>
      </c>
      <c r="C46" s="14" t="s">
        <v>90</v>
      </c>
      <c r="D46" s="15">
        <v>6.51</v>
      </c>
      <c r="E46" s="15">
        <v>16.65</v>
      </c>
      <c r="F46" s="16">
        <f t="shared" si="0"/>
        <v>-0.609009009009009</v>
      </c>
      <c r="G46" s="15">
        <v>6.75</v>
      </c>
      <c r="H46" s="15">
        <f t="shared" si="3"/>
        <v>6.918749999999999</v>
      </c>
      <c r="I46" s="17">
        <f t="shared" si="4"/>
        <v>5.742562499999999</v>
      </c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6">
    <mergeCell ref="B39:I39"/>
    <mergeCell ref="B2:I2"/>
    <mergeCell ref="B3:I3"/>
    <mergeCell ref="D4:E4"/>
    <mergeCell ref="B6:I6"/>
    <mergeCell ref="B35:I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Mistal</dc:creator>
  <cp:keywords/>
  <dc:description/>
  <cp:lastModifiedBy>Christopher Mistal</cp:lastModifiedBy>
  <dcterms:created xsi:type="dcterms:W3CDTF">2015-12-19T22:52:03Z</dcterms:created>
  <dcterms:modified xsi:type="dcterms:W3CDTF">2015-12-19T22:56:08Z</dcterms:modified>
  <cp:category/>
  <cp:version/>
  <cp:contentType/>
  <cp:contentStatus/>
</cp:coreProperties>
</file>